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32" activeTab="0"/>
  </bookViews>
  <sheets>
    <sheet name="FF" sheetId="1" r:id="rId1"/>
  </sheets>
  <definedNames>
    <definedName name="_xlnm.Print_Area" localSheetId="0">'FF'!$A$1:$G$36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<sst xmlns="http://schemas.openxmlformats.org/spreadsheetml/2006/main" count="32" uniqueCount="31">
  <si>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</si>
  <si>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</si>
  <si>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</si>
  <si>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</si>
  <si>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</si>
  <si>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</si>
  <si>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</si>
  <si>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</si>
  <si>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</si>
  <si>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</si>
  <si>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</si>
  <si>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</si>
  <si>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</si>
  <si>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</si>
  <si>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</si>
  <si>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</si>
  <si>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</si>
  <si>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</si>
  <si>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</si>
  <si>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</si>
  <si>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</si>
  <si>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</si>
  <si>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</si>
  <si>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</si>
  <si>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</si>
  <si>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Nota: La diferencia de 10,000,000 en lo aprobado de Ingresos corresponde a los Remanentes de ejercicios anteriores.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</si>
  <si>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</si>
  <si>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</si>
  <si>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</si>
  <si>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Municipio de León
Flujo de Fondos
Del 01 Enero al 31 de Diciembre de 2019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</si>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</sst>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2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0" fontId="2" fillId="0" borderId="3" xfId="0" applyFont="1" applyBorder="1"/>
    <xf numFmtId="164" fontId="3" fillId="0" borderId="5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  <xf numFmtId="3" fontId="2" fillId="0" borderId="0" xfId="0" applyNumberFormat="1" applyFont="1"/>
    <xf numFmtId="0" fontId="3" fillId="2" borderId="10" xfId="20" applyFont="1" applyFill="1" applyBorder="1" applyAlignment="1" applyProtection="1">
      <alignment horizontal="center" vertical="center" wrapText="1"/>
      <protection locked="0"/>
    </xf>
    <xf numFmtId="0" fontId="3" fillId="2" borderId="11" xfId="20" applyFont="1" applyFill="1" applyBorder="1" applyAlignment="1" applyProtection="1">
      <alignment horizontal="center" vertical="center" wrapText="1"/>
      <protection locked="0"/>
    </xf>
    <xf numFmtId="0" fontId="3" fillId="2" borderId="12" xfId="2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3" fillId="0" borderId="5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1019175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118110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showGridLines="0" tabSelected="1" view="pageBreakPreview" zoomScaleSheetLayoutView="100" workbookViewId="0" topLeftCell="B1">
      <selection activeCell="I6" sqref="I6"/>
    </sheetView>
  </sheetViews>
  <sheetFormatPr defaultColWidth="11.421875" defaultRowHeight="15"/>
  <cols>
    <col min="1" max="1" width="11.421875" style="1" customWidth="1"/>
    <col min="2" max="2" width="2.7109375" style="1" customWidth="1"/>
    <col min="3" max="3" width="44.00390625" style="1" customWidth="1"/>
    <col min="4" max="6" width="17.7109375" style="1" customWidth="1"/>
    <col min="7" max="16384" width="11.421875" style="1" customWidth="1"/>
  </cols>
  <sheetData>
    <row r="1" spans="2:6" ht="39.9" customHeight="1">
      <c r="B1" s="24" t="s">
        <v>29</v>
      </c>
      <c r="C1" s="25"/>
      <c r="D1" s="25"/>
      <c r="E1" s="25"/>
      <c r="F1" s="26"/>
    </row>
    <row r="2" spans="2:6" ht="20.4">
      <c r="B2" s="27" t="s">
        <v>21</v>
      </c>
      <c r="C2" s="28"/>
      <c r="D2" s="11" t="s">
        <v>23</v>
      </c>
      <c r="E2" s="11" t="s">
        <v>22</v>
      </c>
      <c r="F2" s="11" t="s">
        <v>24</v>
      </c>
    </row>
    <row r="3" spans="2:8" ht="15">
      <c r="B3" s="8" t="s">
        <v>0</v>
      </c>
      <c r="C3" s="9"/>
      <c r="D3" s="12">
        <f>SUM(D4:D13)</f>
        <v>5308343755.17</v>
      </c>
      <c r="E3" s="12">
        <f aca="true" t="shared" si="0" ref="E3:F3">SUM(E4:E13)</f>
        <v>6289003003.06</v>
      </c>
      <c r="F3" s="13">
        <f t="shared" si="0"/>
        <v>6289003003.06</v>
      </c>
      <c r="H3" s="23"/>
    </row>
    <row r="4" spans="2:6" ht="15">
      <c r="B4" s="3"/>
      <c r="C4" s="6" t="s">
        <v>1</v>
      </c>
      <c r="D4" s="14">
        <v>1131170651.17</v>
      </c>
      <c r="E4" s="14">
        <v>1191358418.44</v>
      </c>
      <c r="F4" s="15">
        <v>1191358418.44</v>
      </c>
    </row>
    <row r="5" spans="2:6" ht="15">
      <c r="B5" s="3"/>
      <c r="C5" s="6" t="s">
        <v>2</v>
      </c>
      <c r="D5" s="14">
        <v>0</v>
      </c>
      <c r="E5" s="14">
        <v>0</v>
      </c>
      <c r="F5" s="15">
        <v>0</v>
      </c>
    </row>
    <row r="6" spans="2:6" ht="15">
      <c r="B6" s="3"/>
      <c r="C6" s="6" t="s">
        <v>3</v>
      </c>
      <c r="D6" s="14">
        <v>26226</v>
      </c>
      <c r="E6" s="14">
        <v>68577.27</v>
      </c>
      <c r="F6" s="15">
        <v>68577.27</v>
      </c>
    </row>
    <row r="7" spans="2:6" ht="15">
      <c r="B7" s="3"/>
      <c r="C7" s="6" t="s">
        <v>4</v>
      </c>
      <c r="D7" s="14">
        <v>358140363.12</v>
      </c>
      <c r="E7" s="14">
        <v>376647041.43</v>
      </c>
      <c r="F7" s="15">
        <v>376647041.43</v>
      </c>
    </row>
    <row r="8" spans="2:6" ht="15">
      <c r="B8" s="3"/>
      <c r="C8" s="6" t="s">
        <v>5</v>
      </c>
      <c r="D8" s="14">
        <v>113064230.13</v>
      </c>
      <c r="E8" s="14">
        <v>119179089.54</v>
      </c>
      <c r="F8" s="15">
        <v>119179089.54</v>
      </c>
    </row>
    <row r="9" spans="2:6" ht="15">
      <c r="B9" s="3"/>
      <c r="C9" s="6" t="s">
        <v>6</v>
      </c>
      <c r="D9" s="14">
        <v>207048043.78</v>
      </c>
      <c r="E9" s="14">
        <v>261777377</v>
      </c>
      <c r="F9" s="15">
        <v>261777377</v>
      </c>
    </row>
    <row r="10" spans="2:6" ht="15">
      <c r="B10" s="3"/>
      <c r="C10" s="6" t="s">
        <v>7</v>
      </c>
      <c r="D10" s="14">
        <v>0</v>
      </c>
      <c r="E10" s="14">
        <v>0</v>
      </c>
      <c r="F10" s="15">
        <v>0</v>
      </c>
    </row>
    <row r="11" spans="2:6" ht="15">
      <c r="B11" s="3"/>
      <c r="C11" s="6" t="s">
        <v>8</v>
      </c>
      <c r="D11" s="14">
        <v>3498894240.97</v>
      </c>
      <c r="E11" s="14">
        <v>4339972499.38</v>
      </c>
      <c r="F11" s="15">
        <v>4339972499.38</v>
      </c>
    </row>
    <row r="12" spans="2:6" ht="15">
      <c r="B12" s="3"/>
      <c r="C12" s="6" t="s">
        <v>9</v>
      </c>
      <c r="D12" s="14">
        <v>0</v>
      </c>
      <c r="E12" s="14">
        <v>0</v>
      </c>
      <c r="F12" s="15">
        <v>0</v>
      </c>
    </row>
    <row r="13" spans="2:6" ht="15">
      <c r="B13" s="4"/>
      <c r="C13" s="6" t="s">
        <v>10</v>
      </c>
      <c r="D13" s="14">
        <v>0</v>
      </c>
      <c r="E13" s="14">
        <v>0</v>
      </c>
      <c r="F13" s="15">
        <v>0</v>
      </c>
    </row>
    <row r="14" spans="2:6" ht="15">
      <c r="B14" s="10" t="s">
        <v>11</v>
      </c>
      <c r="C14" s="2"/>
      <c r="D14" s="16">
        <f>SUM(D15:D23)</f>
        <v>5318343755.330001</v>
      </c>
      <c r="E14" s="16">
        <f aca="true" t="shared" si="1" ref="E14:F14">SUM(E15:E23)</f>
        <v>6221736143.309999</v>
      </c>
      <c r="F14" s="17">
        <f t="shared" si="1"/>
        <v>6063826060.87</v>
      </c>
    </row>
    <row r="15" spans="2:6" ht="15">
      <c r="B15" s="3"/>
      <c r="C15" s="6" t="s">
        <v>12</v>
      </c>
      <c r="D15" s="14">
        <v>2209565497.24</v>
      </c>
      <c r="E15" s="14">
        <v>2154764179.62</v>
      </c>
      <c r="F15" s="15">
        <v>2130434947.99</v>
      </c>
    </row>
    <row r="16" spans="2:6" ht="15">
      <c r="B16" s="3"/>
      <c r="C16" s="6" t="s">
        <v>13</v>
      </c>
      <c r="D16" s="14">
        <v>306591390.78</v>
      </c>
      <c r="E16" s="14">
        <v>333068284.16</v>
      </c>
      <c r="F16" s="15">
        <v>304139039.58</v>
      </c>
    </row>
    <row r="17" spans="2:6" ht="15">
      <c r="B17" s="3"/>
      <c r="C17" s="6" t="s">
        <v>14</v>
      </c>
      <c r="D17" s="14">
        <v>1337865586.4</v>
      </c>
      <c r="E17" s="14">
        <v>1053828431.51</v>
      </c>
      <c r="F17" s="15">
        <v>1044393726.7</v>
      </c>
    </row>
    <row r="18" spans="2:6" ht="15">
      <c r="B18" s="3"/>
      <c r="C18" s="6" t="s">
        <v>9</v>
      </c>
      <c r="D18" s="14">
        <v>650272515.57</v>
      </c>
      <c r="E18" s="14">
        <v>992869683.62</v>
      </c>
      <c r="F18" s="15">
        <v>991470453.92</v>
      </c>
    </row>
    <row r="19" spans="2:6" ht="15">
      <c r="B19" s="3"/>
      <c r="C19" s="6" t="s">
        <v>15</v>
      </c>
      <c r="D19" s="14">
        <v>108626626.81</v>
      </c>
      <c r="E19" s="14">
        <v>212974943.33</v>
      </c>
      <c r="F19" s="15">
        <v>211621507.53</v>
      </c>
    </row>
    <row r="20" spans="2:6" ht="15">
      <c r="B20" s="3"/>
      <c r="C20" s="6" t="s">
        <v>16</v>
      </c>
      <c r="D20" s="14">
        <v>486687605.97</v>
      </c>
      <c r="E20" s="14">
        <v>1261683515.21</v>
      </c>
      <c r="F20" s="15">
        <v>1169219279.29</v>
      </c>
    </row>
    <row r="21" spans="2:6" ht="15">
      <c r="B21" s="3"/>
      <c r="C21" s="6" t="s">
        <v>17</v>
      </c>
      <c r="D21" s="14">
        <v>26252641</v>
      </c>
      <c r="E21" s="14">
        <v>31776267.12</v>
      </c>
      <c r="F21" s="15">
        <v>31776267.12</v>
      </c>
    </row>
    <row r="22" spans="2:6" ht="15">
      <c r="B22" s="3"/>
      <c r="C22" s="6" t="s">
        <v>18</v>
      </c>
      <c r="D22" s="14">
        <v>0</v>
      </c>
      <c r="E22" s="14">
        <v>0</v>
      </c>
      <c r="F22" s="15">
        <v>0</v>
      </c>
    </row>
    <row r="23" spans="2:6" ht="15">
      <c r="B23" s="3"/>
      <c r="C23" s="6" t="s">
        <v>19</v>
      </c>
      <c r="D23" s="14">
        <v>192481891.56</v>
      </c>
      <c r="E23" s="14">
        <v>180770838.74</v>
      </c>
      <c r="F23" s="15">
        <v>180770838.74</v>
      </c>
    </row>
    <row r="24" spans="2:6" ht="15">
      <c r="B24" s="5"/>
      <c r="C24" s="7" t="s">
        <v>20</v>
      </c>
      <c r="D24" s="18">
        <f>D3-D14</f>
        <v>-10000000.160000801</v>
      </c>
      <c r="E24" s="18">
        <f>E3-E14</f>
        <v>67266859.75000095</v>
      </c>
      <c r="F24" s="19">
        <f>F3-F14</f>
        <v>225176942.19000053</v>
      </c>
    </row>
    <row r="26" ht="15">
      <c r="C26" s="1" t="s">
        <v>25</v>
      </c>
    </row>
    <row r="33" spans="5:7" ht="74.25" customHeight="1">
      <c r="E33" s="20"/>
      <c r="F33" s="20"/>
      <c r="G33" s="20"/>
    </row>
    <row r="34" spans="3:7" ht="11.25" customHeight="1">
      <c r="C34" s="21" t="s">
        <v>26</v>
      </c>
      <c r="E34" s="29" t="s">
        <v>27</v>
      </c>
      <c r="F34" s="29"/>
      <c r="G34" s="29"/>
    </row>
    <row r="35" spans="3:7" ht="11.25" customHeight="1">
      <c r="C35" s="22" t="s">
        <v>28</v>
      </c>
      <c r="E35" s="30" t="s">
        <v>30</v>
      </c>
      <c r="F35" s="30"/>
      <c r="G35" s="30"/>
    </row>
  </sheetData>
  <mergeCells count="4">
    <mergeCell ref="B1:F1"/>
    <mergeCell ref="B2:C2"/>
    <mergeCell ref="E34:G34"/>
    <mergeCell ref="E35:G35"/>
  </mergeCells>
  <printOptions/>
  <pageMargins left="0.7" right="0.7" top="0.75" bottom="0.75" header="0.3" footer="0.3"/>
  <pageSetup horizontalDpi="600" verticalDpi="600" orientation="landscape" paperSize="9" scale="73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2020-01-29T17:19:34Z</cp:lastPrinted>
  <dcterms:created xsi:type="dcterms:W3CDTF">2017-12-20T04:54:53Z</dcterms:created>
  <dcterms:modified xsi:type="dcterms:W3CDTF">2020-01-30T21:29:46Z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